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6660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<sst xmlns="http://schemas.openxmlformats.org/spreadsheetml/2006/main" count="53" uniqueCount="38">
  <si>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</si>
  <si>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</si>
  <si>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</si>
  <si>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</si>
  <si>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</si>
  <si>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</si>
  <si>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X</t>
  </si>
  <si>
    <t>A</t>
  </si>
  <si>
    <t>=</t>
  </si>
  <si>
    <t>B</t>
  </si>
  <si>
    <t>C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</si>
  <si>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</si>
  <si>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</si>
  <si>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</si>
  <si>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</si>
  <si>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</si>
  <si>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</si>
  <si>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</si>
  <si>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</si>
  <si>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</si>
  <si>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</si>
  <si>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</si>
  <si>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</si>
  <si>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</si>
  <si>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</si>
  <si>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</si>
  <si>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</si>
  <si>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</si>
  <si>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</si>
  <si>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</si>
  <si>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</si>
  <si>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</si>
  <si>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</si>
  <si>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</si>
  <si>
    <t>Business 120</t>
  </si>
  <si>
    <t>English 120</t>
  </si>
  <si>
    <t>History 114</t>
  </si>
  <si>
    <t>French 120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</si>
</sst>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showZeros="0" tabSelected="1" zoomScale="93" zoomScaleNormal="93" zoomScalePageLayoutView="0" workbookViewId="0" topLeftCell="A6">
      <selection activeCell="D24" sqref="D24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27</v>
      </c>
      <c r="C1" s="15"/>
      <c r="D1" s="15"/>
      <c r="E1" s="1"/>
      <c r="F1" s="21" t="s">
        <v>28</v>
      </c>
      <c r="G1" s="1"/>
      <c r="H1" s="1"/>
      <c r="I1" s="1"/>
      <c r="J1" s="18" t="s">
        <v>26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32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33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31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30</v>
      </c>
      <c r="I10" s="31"/>
      <c r="J10" s="45" t="s">
        <v>5</v>
      </c>
      <c r="K10" s="4"/>
    </row>
    <row r="11" spans="1:11" ht="12.75">
      <c r="A11" s="2"/>
      <c r="B11" s="31" t="s">
        <v>34</v>
      </c>
      <c r="C11" s="31"/>
      <c r="D11" s="31"/>
      <c r="E11" s="36">
        <v>4</v>
      </c>
      <c r="F11" s="36" t="s">
        <v>6</v>
      </c>
      <c r="G11" s="36" t="s">
        <v>7</v>
      </c>
      <c r="H11" s="36">
        <v>4</v>
      </c>
      <c r="I11" s="36" t="s">
        <v>8</v>
      </c>
      <c r="J11" s="36">
        <v>16</v>
      </c>
      <c r="K11" s="4"/>
    </row>
    <row r="12" spans="1:11" ht="12.75">
      <c r="A12" s="2"/>
      <c r="B12" s="31" t="s">
        <v>35</v>
      </c>
      <c r="C12" s="31"/>
      <c r="D12" s="31"/>
      <c r="E12" s="36">
        <v>3</v>
      </c>
      <c r="F12" s="36" t="s">
        <v>6</v>
      </c>
      <c r="G12" s="36" t="s">
        <v>9</v>
      </c>
      <c r="H12" s="36">
        <v>3</v>
      </c>
      <c r="I12" s="36" t="s">
        <v>8</v>
      </c>
      <c r="J12" s="36">
        <v>9</v>
      </c>
      <c r="K12" s="13"/>
    </row>
    <row r="13" spans="1:11" ht="12.75">
      <c r="A13" s="2"/>
      <c r="B13" s="31" t="s">
        <v>36</v>
      </c>
      <c r="C13" s="31"/>
      <c r="D13" s="31"/>
      <c r="E13" s="36">
        <v>3</v>
      </c>
      <c r="F13" s="36" t="s">
        <v>6</v>
      </c>
      <c r="G13" s="36" t="s">
        <v>10</v>
      </c>
      <c r="H13" s="36">
        <v>2</v>
      </c>
      <c r="I13" s="36" t="s">
        <v>8</v>
      </c>
      <c r="J13" s="36">
        <v>6</v>
      </c>
      <c r="K13" s="4"/>
    </row>
    <row r="14" spans="1:11" ht="12.75">
      <c r="A14" s="2"/>
      <c r="B14" s="35" t="s">
        <v>37</v>
      </c>
      <c r="C14" s="35"/>
      <c r="D14" s="35"/>
      <c r="E14" s="34">
        <v>5</v>
      </c>
      <c r="F14" s="44" t="s">
        <v>6</v>
      </c>
      <c r="G14" s="34" t="s">
        <v>7</v>
      </c>
      <c r="H14" s="34">
        <v>4</v>
      </c>
      <c r="I14" s="44" t="s">
        <v>8</v>
      </c>
      <c r="J14" s="34">
        <v>20</v>
      </c>
      <c r="K14" s="4"/>
    </row>
    <row r="15" spans="1:11" ht="12.75">
      <c r="A15" s="2"/>
      <c r="B15" s="32" t="s">
        <v>11</v>
      </c>
      <c r="C15" s="32"/>
      <c r="D15" s="32"/>
      <c r="E15" s="32" t="s">
        <v>12</v>
      </c>
      <c r="F15" s="31"/>
      <c r="G15" s="31"/>
      <c r="H15" s="31"/>
      <c r="I15" s="37" t="s">
        <v>13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29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22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24</v>
      </c>
      <c r="D20" s="7" t="s">
        <v>25</v>
      </c>
      <c r="E20" s="3" t="s">
        <v>23</v>
      </c>
      <c r="F20" s="3"/>
      <c r="G20" s="7" t="s">
        <v>14</v>
      </c>
      <c r="H20" s="7" t="s">
        <v>14</v>
      </c>
      <c r="I20" s="12" t="s">
        <v>20</v>
      </c>
      <c r="J20" s="7" t="s">
        <v>20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15</v>
      </c>
      <c r="G21" s="6" t="s">
        <v>16</v>
      </c>
      <c r="H21" s="6" t="s">
        <v>17</v>
      </c>
      <c r="I21" s="6" t="s">
        <v>16</v>
      </c>
      <c r="J21" s="6" t="s">
        <v>17</v>
      </c>
      <c r="K21" s="4"/>
    </row>
    <row r="22" spans="1:11" ht="12.75">
      <c r="A22" s="2"/>
      <c r="B22" s="23"/>
      <c r="C22" s="25"/>
      <c r="D22" s="25"/>
      <c r="E22" s="26">
        <f aca="true" t="shared" si="0" ref="E22:E62">(C22*2/3)+D22</f>
        <v>0</v>
      </c>
      <c r="F22" s="23"/>
      <c r="G22" s="27">
        <f aca="true" t="shared" si="1" ref="G22:G62">IF(F22="a",4)+IF(F22="B",3)+IF(F22="C",2)+IF(F22="A-",3.7)+IF(F22="B+",3.3)+IF(F22="B-",2.7)+IF(F22="C+",2.3)+IF(F22="C-",1.7)</f>
        <v>0</v>
      </c>
      <c r="H22" s="27">
        <f>IF(F22="D+",1.3)+IF(F22="D",1)+IF(F22="D-",0.7)+IF(F22="F",0)</f>
        <v>0</v>
      </c>
      <c r="I22" s="28">
        <f aca="true" t="shared" si="2" ref="I22:I62">E22*G22</f>
        <v>0</v>
      </c>
      <c r="J22" s="28">
        <f aca="true" t="shared" si="3" ref="J22:J62">E22*H22</f>
        <v>0</v>
      </c>
      <c r="K22" s="4"/>
    </row>
    <row r="23" spans="1:11" ht="12.75">
      <c r="A23" s="2"/>
      <c r="B23" s="23"/>
      <c r="C23" s="25"/>
      <c r="D23" s="25"/>
      <c r="E23" s="26">
        <f>(C23*2/3)+D23</f>
        <v>0</v>
      </c>
      <c r="F23" s="23"/>
      <c r="G23" s="27">
        <f t="shared" si="1"/>
        <v>0</v>
      </c>
      <c r="H23" s="27">
        <f aca="true" t="shared" si="4" ref="H23:H62">IF(F23="D+",1.3)+IF(F23="D",1)+IF(F23="D-",0.7)+IF(F23="F",0)</f>
        <v>0</v>
      </c>
      <c r="I23" s="28">
        <f t="shared" si="2"/>
        <v>0</v>
      </c>
      <c r="J23" s="28">
        <f t="shared" si="3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4"/>
        <v>0</v>
      </c>
      <c r="I24" s="28">
        <f t="shared" si="2"/>
        <v>0</v>
      </c>
      <c r="J24" s="28">
        <f t="shared" si="3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4"/>
        <v>0</v>
      </c>
      <c r="I25" s="28">
        <f t="shared" si="2"/>
        <v>0</v>
      </c>
      <c r="J25" s="28">
        <f t="shared" si="3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4"/>
        <v>0</v>
      </c>
      <c r="I26" s="28">
        <f t="shared" si="2"/>
        <v>0</v>
      </c>
      <c r="J26" s="28">
        <f t="shared" si="3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4"/>
        <v>0</v>
      </c>
      <c r="I27" s="28">
        <f t="shared" si="2"/>
        <v>0</v>
      </c>
      <c r="J27" s="28">
        <f t="shared" si="3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4"/>
        <v>0</v>
      </c>
      <c r="I28" s="28">
        <f t="shared" si="2"/>
        <v>0</v>
      </c>
      <c r="J28" s="28">
        <f t="shared" si="3"/>
        <v>0</v>
      </c>
      <c r="K28" s="4"/>
    </row>
    <row r="29" spans="1:11" ht="12.75">
      <c r="A29" s="2"/>
      <c r="B29" s="23"/>
      <c r="C29" s="25"/>
      <c r="D29" s="25"/>
      <c r="E29" s="26">
        <f>(C29*2/3)+D29</f>
        <v>0</v>
      </c>
      <c r="F29" s="23"/>
      <c r="G29" s="27">
        <f>IF(F29="a",4)+IF(F29="B",3)+IF(F29="C",2)+IF(F29="A-",3.7)+IF(F29="B+",3.3)+IF(F29="B-",2.7)+IF(F29="C+",2.3)+IF(F29="C-",1.7)</f>
        <v>0</v>
      </c>
      <c r="H29" s="27">
        <f t="shared" si="4"/>
        <v>0</v>
      </c>
      <c r="I29" s="28">
        <f>E29*G29</f>
        <v>0</v>
      </c>
      <c r="J29" s="28">
        <f>E29*H29</f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4"/>
        <v>0</v>
      </c>
      <c r="I30" s="28">
        <f t="shared" si="2"/>
        <v>0</v>
      </c>
      <c r="J30" s="28">
        <f t="shared" si="3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4"/>
        <v>0</v>
      </c>
      <c r="I31" s="28">
        <f t="shared" si="2"/>
        <v>0</v>
      </c>
      <c r="J31" s="28">
        <f t="shared" si="3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4"/>
        <v>0</v>
      </c>
      <c r="I32" s="28">
        <f t="shared" si="2"/>
        <v>0</v>
      </c>
      <c r="J32" s="28">
        <f t="shared" si="3"/>
        <v>0</v>
      </c>
      <c r="K32" s="4"/>
    </row>
    <row r="33" spans="1:11" ht="12.75">
      <c r="A33" s="2"/>
      <c r="B33" s="23"/>
      <c r="C33" s="25"/>
      <c r="D33" s="25"/>
      <c r="E33" s="26">
        <f>(C33*2/3)+D33</f>
        <v>0</v>
      </c>
      <c r="F33" s="23"/>
      <c r="G33" s="27">
        <f>IF(F33="a",4)+IF(F33="B",3)+IF(F33="C",2)+IF(F33="A-",3.7)+IF(F33="B+",3.3)+IF(F33="B-",2.7)+IF(F33="C+",2.3)+IF(F33="C-",1.7)</f>
        <v>0</v>
      </c>
      <c r="H33" s="27">
        <f t="shared" si="4"/>
        <v>0</v>
      </c>
      <c r="I33" s="28">
        <f>E33*G33</f>
        <v>0</v>
      </c>
      <c r="J33" s="28">
        <f>E33*H33</f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4"/>
        <v>0</v>
      </c>
      <c r="I34" s="28">
        <f t="shared" si="2"/>
        <v>0</v>
      </c>
      <c r="J34" s="28">
        <f t="shared" si="3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4"/>
        <v>0</v>
      </c>
      <c r="I35" s="28">
        <f t="shared" si="2"/>
        <v>0</v>
      </c>
      <c r="J35" s="28">
        <f t="shared" si="3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4"/>
        <v>0</v>
      </c>
      <c r="I36" s="28">
        <f t="shared" si="2"/>
        <v>0</v>
      </c>
      <c r="J36" s="28">
        <f t="shared" si="3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4"/>
        <v>0</v>
      </c>
      <c r="I37" s="28">
        <f t="shared" si="2"/>
        <v>0</v>
      </c>
      <c r="J37" s="28">
        <f t="shared" si="3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4"/>
        <v>0</v>
      </c>
      <c r="I38" s="28">
        <f t="shared" si="2"/>
        <v>0</v>
      </c>
      <c r="J38" s="28">
        <f t="shared" si="3"/>
        <v>0</v>
      </c>
      <c r="K38" s="4"/>
    </row>
    <row r="39" spans="1:11" ht="12.75">
      <c r="A39" s="2"/>
      <c r="B39" s="23"/>
      <c r="C39" s="25"/>
      <c r="D39" s="25"/>
      <c r="E39" s="26">
        <f>(C39*2/3)+D39</f>
        <v>0</v>
      </c>
      <c r="F39" s="23"/>
      <c r="G39" s="27">
        <f>IF(F39="a",4)+IF(F39="B",3)+IF(F39="C",2)+IF(F39="A-",3.7)+IF(F39="B+",3.3)+IF(F39="B-",2.7)+IF(F39="C+",2.3)+IF(F39="C-",1.7)</f>
        <v>0</v>
      </c>
      <c r="H39" s="27">
        <f t="shared" si="4"/>
        <v>0</v>
      </c>
      <c r="I39" s="28">
        <f>E39*G39</f>
        <v>0</v>
      </c>
      <c r="J39" s="28">
        <f>E39*H39</f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4"/>
        <v>0</v>
      </c>
      <c r="I40" s="28">
        <f t="shared" si="2"/>
        <v>0</v>
      </c>
      <c r="J40" s="28">
        <f t="shared" si="3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4"/>
        <v>0</v>
      </c>
      <c r="I41" s="28">
        <f t="shared" si="2"/>
        <v>0</v>
      </c>
      <c r="J41" s="28">
        <f t="shared" si="3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4"/>
        <v>0</v>
      </c>
      <c r="I42" s="28">
        <f t="shared" si="2"/>
        <v>0</v>
      </c>
      <c r="J42" s="28">
        <f t="shared" si="3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4"/>
        <v>0</v>
      </c>
      <c r="I43" s="28">
        <f t="shared" si="2"/>
        <v>0</v>
      </c>
      <c r="J43" s="28">
        <f t="shared" si="3"/>
        <v>0</v>
      </c>
      <c r="K43" s="4"/>
    </row>
    <row r="44" spans="1:11" ht="12.75">
      <c r="A44" s="2"/>
      <c r="B44" s="23"/>
      <c r="C44" s="25"/>
      <c r="D44" s="25"/>
      <c r="E44" s="26">
        <f>(C44*2/3)+D44</f>
        <v>0</v>
      </c>
      <c r="F44" s="23"/>
      <c r="G44" s="27">
        <f>IF(F44="a",4)+IF(F44="B",3)+IF(F44="C",2)+IF(F44="A-",3.7)+IF(F44="B+",3.3)+IF(F44="B-",2.7)+IF(F44="C+",2.3)+IF(F44="C-",1.7)</f>
        <v>0</v>
      </c>
      <c r="H44" s="27">
        <f t="shared" si="4"/>
        <v>0</v>
      </c>
      <c r="I44" s="28">
        <f>E44*G44</f>
        <v>0</v>
      </c>
      <c r="J44" s="28">
        <f>E44*H44</f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4"/>
        <v>0</v>
      </c>
      <c r="I45" s="28">
        <f t="shared" si="2"/>
        <v>0</v>
      </c>
      <c r="J45" s="28">
        <f t="shared" si="3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4"/>
        <v>0</v>
      </c>
      <c r="I46" s="28">
        <f t="shared" si="2"/>
        <v>0</v>
      </c>
      <c r="J46" s="28">
        <f t="shared" si="3"/>
        <v>0</v>
      </c>
      <c r="K46" s="4"/>
    </row>
    <row r="47" spans="1:11" ht="12.75">
      <c r="A47" s="2"/>
      <c r="B47" s="23"/>
      <c r="C47" s="25"/>
      <c r="D47" s="25"/>
      <c r="E47" s="26">
        <f>(C47*2/3)+D47</f>
        <v>0</v>
      </c>
      <c r="F47" s="23"/>
      <c r="G47" s="27">
        <f>IF(F47="a",4)+IF(F47="B",3)+IF(F47="C",2)+IF(F47="A-",3.7)+IF(F47="B+",3.3)+IF(F47="B-",2.7)+IF(F47="C+",2.3)+IF(F47="C-",1.7)</f>
        <v>0</v>
      </c>
      <c r="H47" s="27">
        <f t="shared" si="4"/>
        <v>0</v>
      </c>
      <c r="I47" s="28">
        <f>E47*G47</f>
        <v>0</v>
      </c>
      <c r="J47" s="28">
        <f>E47*H47</f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4"/>
        <v>0</v>
      </c>
      <c r="I48" s="28">
        <f t="shared" si="2"/>
        <v>0</v>
      </c>
      <c r="J48" s="28">
        <f t="shared" si="3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4"/>
        <v>0</v>
      </c>
      <c r="I49" s="28">
        <f t="shared" si="2"/>
        <v>0</v>
      </c>
      <c r="J49" s="28">
        <f t="shared" si="3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4"/>
        <v>0</v>
      </c>
      <c r="I50" s="28">
        <f t="shared" si="2"/>
        <v>0</v>
      </c>
      <c r="J50" s="28">
        <f t="shared" si="3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4"/>
        <v>0</v>
      </c>
      <c r="I51" s="28">
        <f t="shared" si="2"/>
        <v>0</v>
      </c>
      <c r="J51" s="28">
        <f t="shared" si="3"/>
        <v>0</v>
      </c>
      <c r="K51" s="4"/>
    </row>
    <row r="52" spans="1:11" ht="12.75">
      <c r="A52" s="2"/>
      <c r="B52" s="23"/>
      <c r="C52" s="25"/>
      <c r="D52" s="25"/>
      <c r="E52" s="26">
        <f>(C52*2/3)+D52</f>
        <v>0</v>
      </c>
      <c r="F52" s="23"/>
      <c r="G52" s="27">
        <f>IF(F52="a",4)+IF(F52="B",3)+IF(F52="C",2)+IF(F52="A-",3.7)+IF(F52="B+",3.3)+IF(F52="B-",2.7)+IF(F52="C+",2.3)+IF(F52="C-",1.7)</f>
        <v>0</v>
      </c>
      <c r="H52" s="27">
        <f t="shared" si="4"/>
        <v>0</v>
      </c>
      <c r="I52" s="28">
        <f>E52*G52</f>
        <v>0</v>
      </c>
      <c r="J52" s="28">
        <f>E52*H52</f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4"/>
        <v>0</v>
      </c>
      <c r="I53" s="28">
        <f t="shared" si="2"/>
        <v>0</v>
      </c>
      <c r="J53" s="28">
        <f t="shared" si="3"/>
        <v>0</v>
      </c>
      <c r="K53" s="4"/>
    </row>
    <row r="54" spans="1:11" ht="12.75">
      <c r="A54" s="2"/>
      <c r="B54" s="23"/>
      <c r="C54" s="25"/>
      <c r="D54" s="25"/>
      <c r="E54" s="26">
        <f t="shared" si="0"/>
        <v>0</v>
      </c>
      <c r="F54" s="23"/>
      <c r="G54" s="27">
        <f t="shared" si="1"/>
        <v>0</v>
      </c>
      <c r="H54" s="27">
        <f t="shared" si="4"/>
        <v>0</v>
      </c>
      <c r="I54" s="28">
        <f t="shared" si="2"/>
        <v>0</v>
      </c>
      <c r="J54" s="28">
        <f t="shared" si="3"/>
        <v>0</v>
      </c>
      <c r="K54" s="4"/>
    </row>
    <row r="55" spans="1:11" ht="12.75">
      <c r="A55" s="2"/>
      <c r="B55" s="23"/>
      <c r="C55" s="25"/>
      <c r="D55" s="25"/>
      <c r="E55" s="26">
        <f>(C55*2/3)+D55</f>
        <v>0</v>
      </c>
      <c r="F55" s="23"/>
      <c r="G55" s="27">
        <f>IF(F55="a",4)+IF(F55="B",3)+IF(F55="C",2)+IF(F55="A-",3.7)+IF(F55="B+",3.3)+IF(F55="B-",2.7)+IF(F55="C+",2.3)+IF(F55="C-",1.7)</f>
        <v>0</v>
      </c>
      <c r="H55" s="27">
        <f t="shared" si="4"/>
        <v>0</v>
      </c>
      <c r="I55" s="28">
        <f>E55*G55</f>
        <v>0</v>
      </c>
      <c r="J55" s="28">
        <f>E55*H55</f>
        <v>0</v>
      </c>
      <c r="K55" s="4"/>
    </row>
    <row r="56" spans="1:11" ht="12.75">
      <c r="A56" s="2"/>
      <c r="B56" s="23"/>
      <c r="C56" s="25"/>
      <c r="D56" s="25"/>
      <c r="E56" s="26">
        <f>(C56*2/3)+D56</f>
        <v>0</v>
      </c>
      <c r="F56" s="23"/>
      <c r="G56" s="27">
        <f>IF(F56="a",4)+IF(F56="B",3)+IF(F56="C",2)+IF(F56="A-",3.7)+IF(F56="B+",3.3)+IF(F56="B-",2.7)+IF(F56="C+",2.3)+IF(F56="C-",1.7)</f>
        <v>0</v>
      </c>
      <c r="H56" s="27">
        <f t="shared" si="4"/>
        <v>0</v>
      </c>
      <c r="I56" s="28">
        <f>E56*G56</f>
        <v>0</v>
      </c>
      <c r="J56" s="28">
        <f>E56*H56</f>
        <v>0</v>
      </c>
      <c r="K56" s="4"/>
    </row>
    <row r="57" spans="1:11" ht="12.75">
      <c r="A57" s="2"/>
      <c r="B57" s="23"/>
      <c r="C57" s="25"/>
      <c r="D57" s="25"/>
      <c r="E57" s="26">
        <f>(C57*2/3)+D57</f>
        <v>0</v>
      </c>
      <c r="F57" s="23"/>
      <c r="G57" s="27">
        <f>IF(F57="a",4)+IF(F57="B",3)+IF(F57="C",2)+IF(F57="A-",3.7)+IF(F57="B+",3.3)+IF(F57="B-",2.7)+IF(F57="C+",2.3)+IF(F57="C-",1.7)</f>
        <v>0</v>
      </c>
      <c r="H57" s="27">
        <f t="shared" si="4"/>
        <v>0</v>
      </c>
      <c r="I57" s="28">
        <f>E57*G57</f>
        <v>0</v>
      </c>
      <c r="J57" s="28">
        <f>E57*H57</f>
        <v>0</v>
      </c>
      <c r="K57" s="4"/>
    </row>
    <row r="58" spans="1:11" ht="12.75">
      <c r="A58" s="2"/>
      <c r="B58" s="23"/>
      <c r="C58" s="25"/>
      <c r="D58" s="25"/>
      <c r="E58" s="26">
        <f t="shared" si="0"/>
        <v>0</v>
      </c>
      <c r="F58" s="23"/>
      <c r="G58" s="27">
        <f t="shared" si="1"/>
        <v>0</v>
      </c>
      <c r="H58" s="27">
        <f t="shared" si="4"/>
        <v>0</v>
      </c>
      <c r="I58" s="28">
        <f t="shared" si="2"/>
        <v>0</v>
      </c>
      <c r="J58" s="28">
        <f t="shared" si="3"/>
        <v>0</v>
      </c>
      <c r="K58" s="4"/>
    </row>
    <row r="59" spans="1:11" ht="12.75">
      <c r="A59" s="2"/>
      <c r="B59" s="23"/>
      <c r="C59" s="25"/>
      <c r="D59" s="25"/>
      <c r="E59" s="26">
        <f t="shared" si="0"/>
        <v>0</v>
      </c>
      <c r="F59" s="23"/>
      <c r="G59" s="27">
        <f t="shared" si="1"/>
        <v>0</v>
      </c>
      <c r="H59" s="27">
        <f t="shared" si="4"/>
        <v>0</v>
      </c>
      <c r="I59" s="28">
        <f t="shared" si="2"/>
        <v>0</v>
      </c>
      <c r="J59" s="28">
        <f t="shared" si="3"/>
        <v>0</v>
      </c>
      <c r="K59" s="4"/>
    </row>
    <row r="60" spans="1:11" ht="12.75">
      <c r="A60" s="2"/>
      <c r="B60" s="24"/>
      <c r="C60" s="29"/>
      <c r="D60" s="29"/>
      <c r="E60" s="26">
        <f>(C60*2/3)+D60</f>
        <v>0</v>
      </c>
      <c r="F60" s="23"/>
      <c r="G60" s="27">
        <f>IF(F60="a",4)+IF(F60="B",3)+IF(F60="C",2)+IF(F60="A-",3.7)+IF(F60="B+",3.3)+IF(F60="B-",2.7)+IF(F60="C+",2.3)+IF(F60="C-",1.7)</f>
        <v>0</v>
      </c>
      <c r="H60" s="27">
        <f t="shared" si="4"/>
        <v>0</v>
      </c>
      <c r="I60" s="28">
        <f>E60*G60</f>
        <v>0</v>
      </c>
      <c r="J60" s="28">
        <f>E60*H60</f>
        <v>0</v>
      </c>
      <c r="K60" s="4"/>
    </row>
    <row r="61" spans="1:11" ht="12.75">
      <c r="A61" s="2"/>
      <c r="B61" s="23"/>
      <c r="C61" s="25"/>
      <c r="D61" s="25"/>
      <c r="E61" s="26">
        <f t="shared" si="0"/>
        <v>0</v>
      </c>
      <c r="F61" s="23"/>
      <c r="G61" s="27">
        <f t="shared" si="1"/>
        <v>0</v>
      </c>
      <c r="H61" s="27">
        <f t="shared" si="4"/>
        <v>0</v>
      </c>
      <c r="I61" s="28">
        <f t="shared" si="2"/>
        <v>0</v>
      </c>
      <c r="J61" s="28">
        <f t="shared" si="3"/>
        <v>0</v>
      </c>
      <c r="K61" s="4"/>
    </row>
    <row r="62" spans="1:11" ht="12.75">
      <c r="A62" s="2"/>
      <c r="B62" s="24"/>
      <c r="C62" s="29"/>
      <c r="D62" s="29"/>
      <c r="E62" s="26">
        <f t="shared" si="0"/>
        <v>0</v>
      </c>
      <c r="F62" s="23"/>
      <c r="G62" s="27">
        <f t="shared" si="1"/>
        <v>0</v>
      </c>
      <c r="H62" s="27">
        <f t="shared" si="4"/>
        <v>0</v>
      </c>
      <c r="I62" s="28">
        <f t="shared" si="2"/>
        <v>0</v>
      </c>
      <c r="J62" s="28">
        <f t="shared" si="3"/>
        <v>0</v>
      </c>
      <c r="K62" s="4"/>
    </row>
    <row r="63" spans="1:11" ht="12.75">
      <c r="A63" s="2"/>
      <c r="B63" s="3"/>
      <c r="C63" s="14"/>
      <c r="D63" s="3"/>
      <c r="E63" s="22"/>
      <c r="F63" s="3"/>
      <c r="G63" s="3"/>
      <c r="H63" s="6"/>
      <c r="I63" s="30">
        <f>SUM(I22:I62)</f>
        <v>0</v>
      </c>
      <c r="J63" s="30">
        <f>SUM(J22:J62)</f>
        <v>0</v>
      </c>
      <c r="K63" s="4"/>
    </row>
    <row r="64" spans="1:11" ht="12.75">
      <c r="A64" s="2"/>
      <c r="B64" s="3"/>
      <c r="C64" s="3"/>
      <c r="D64" s="14" t="s">
        <v>18</v>
      </c>
      <c r="E64" s="28">
        <f>SUM(E22:E62)</f>
        <v>0</v>
      </c>
      <c r="F64" s="3"/>
      <c r="G64" s="3"/>
      <c r="H64" s="17" t="s">
        <v>21</v>
      </c>
      <c r="I64" s="12"/>
      <c r="J64" s="28">
        <f>SUM(I63+J63)</f>
        <v>0</v>
      </c>
      <c r="K64" s="4"/>
    </row>
    <row r="65" spans="1:11" ht="13.5" thickBot="1">
      <c r="A65" s="2"/>
      <c r="B65" s="3"/>
      <c r="C65" s="3"/>
      <c r="D65" s="3"/>
      <c r="E65" s="3"/>
      <c r="F65" s="3"/>
      <c r="G65" s="3"/>
      <c r="H65" s="3"/>
      <c r="I65" s="3"/>
      <c r="J65" s="3"/>
      <c r="K65" s="4"/>
    </row>
    <row r="66" spans="1:11" ht="18.75" thickBot="1">
      <c r="A66" s="8"/>
      <c r="B66" s="9"/>
      <c r="C66" s="9"/>
      <c r="D66" s="9"/>
      <c r="E66" s="9"/>
      <c r="F66" s="16" t="s">
        <v>19</v>
      </c>
      <c r="G66" s="47" t="e">
        <f>J64/E64</f>
        <v>#DIV/0!</v>
      </c>
      <c r="H66" s="9"/>
      <c r="I66" s="9"/>
      <c r="J66" s="9"/>
      <c r="K66" s="11"/>
    </row>
  </sheetData>
  <sheetProtection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Windows User</cp:lastModifiedBy>
  <cp:lastPrinted>1999-08-24T20:35:37Z</cp:lastPrinted>
  <dcterms:created xsi:type="dcterms:W3CDTF">1999-08-13T00:26:18Z</dcterms:created>
  <dcterms:modified xsi:type="dcterms:W3CDTF">2022-01-24T23:24:49Z</dcterms:modified>
  <cp:category/>
  <cp:version/>
  <cp:contentType/>
  <cp:contentStatus/>
</cp:coreProperties>
</file>